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sharmila\ExcelMojo Templates\"/>
    </mc:Choice>
  </mc:AlternateContent>
  <xr:revisionPtr revIDLastSave="0" documentId="13_ncr:1_{943FA8C1-395A-482E-82C3-854B84721742}" xr6:coauthVersionLast="47" xr6:coauthVersionMax="47" xr10:uidLastSave="{00000000-0000-0000-0000-000000000000}"/>
  <bookViews>
    <workbookView xWindow="-120" yWindow="-120" windowWidth="19440" windowHeight="11640" firstSheet="1" activeTab="1" xr2:uid="{95A79231-D648-464E-A068-98DAB3D11CAF}"/>
  </bookViews>
  <sheets>
    <sheet name="Student_Scores" sheetId="1" state="hidden" r:id="rId1"/>
    <sheet name="ExcelMojo" sheetId="9" r:id="rId2"/>
    <sheet name="Add Months To Date_Example" sheetId="2" r:id="rId3"/>
    <sheet name="Add Months To Date_Example1" sheetId="4" r:id="rId4"/>
    <sheet name="Add Months To Date_Example2" sheetId="3" r:id="rId5"/>
    <sheet name="Add Months To Date_Example3" sheetId="5" r:id="rId6"/>
    <sheet name="Add Months To Date_Example4" sheetId="6" r:id="rId7"/>
    <sheet name="Add Months To Date_Example5" sheetId="7" r:id="rId8"/>
    <sheet name="Add Months To Date_FAQ" sheetId="8" r:id="rId9"/>
  </sheets>
  <calcPr calcId="191029"/>
  <customWorkbookViews>
    <customWorkbookView name="Suganthi S - Personal View" guid="{2732C00B-D7C9-463B-A546-172547DE7603}" mergeInterval="0" personalView="1" maximized="1" xWindow="-11" yWindow="-11" windowWidth="1942" windowHeight="10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C3" i="5"/>
  <c r="C4" i="5"/>
  <c r="C5" i="5"/>
  <c r="C6" i="5"/>
  <c r="C2" i="5"/>
  <c r="C3" i="3"/>
  <c r="C4" i="3"/>
  <c r="C5" i="3"/>
  <c r="C6" i="3"/>
  <c r="C7" i="3"/>
  <c r="C8" i="3"/>
  <c r="C2" i="3"/>
  <c r="C13" i="4"/>
  <c r="C4" i="4"/>
  <c r="C5" i="4" s="1"/>
  <c r="C6" i="4" s="1"/>
  <c r="C7" i="4" s="1"/>
  <c r="C8" i="4" s="1"/>
  <c r="C9" i="4" s="1"/>
  <c r="C10" i="4" s="1"/>
  <c r="C11" i="4" s="1"/>
  <c r="C12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C3" i="4"/>
  <c r="A3" i="4"/>
  <c r="A6" i="8"/>
  <c r="A5" i="8"/>
  <c r="A4" i="8"/>
  <c r="A3" i="8"/>
  <c r="A2" i="8"/>
  <c r="E2" i="7"/>
  <c r="C12" i="7"/>
  <c r="C16" i="7"/>
  <c r="C15" i="7"/>
  <c r="C14" i="7"/>
  <c r="C13" i="7"/>
  <c r="C11" i="7"/>
  <c r="C10" i="7"/>
  <c r="C9" i="7"/>
  <c r="C8" i="7"/>
  <c r="C7" i="7"/>
  <c r="C6" i="7"/>
  <c r="C5" i="7"/>
  <c r="C4" i="7"/>
  <c r="C3" i="7"/>
  <c r="C2" i="7"/>
  <c r="B6" i="6" l="1"/>
  <c r="B5" i="6"/>
  <c r="B4" i="6"/>
  <c r="B3" i="6"/>
  <c r="B2" i="6"/>
  <c r="D2" i="6" s="1"/>
  <c r="A6" i="5"/>
  <c r="A5" i="5"/>
  <c r="A4" i="5"/>
  <c r="A3" i="5"/>
  <c r="A2" i="5"/>
  <c r="C2" i="4"/>
  <c r="A2" i="4"/>
  <c r="A2" i="3"/>
  <c r="A2" i="2" l="1"/>
  <c r="D2" i="2" s="1"/>
  <c r="D3" i="2"/>
  <c r="D4" i="2"/>
  <c r="D5" i="2"/>
  <c r="D6" i="2"/>
</calcChain>
</file>

<file path=xl/sharedStrings.xml><?xml version="1.0" encoding="utf-8"?>
<sst xmlns="http://schemas.openxmlformats.org/spreadsheetml/2006/main" count="87" uniqueCount="76">
  <si>
    <t>Student</t>
  </si>
  <si>
    <t>Mathematics</t>
  </si>
  <si>
    <t>Physics</t>
  </si>
  <si>
    <t>Chemistry</t>
  </si>
  <si>
    <t>Biology</t>
  </si>
  <si>
    <t>Virginia Johnson</t>
  </si>
  <si>
    <t>Kevin Murphy</t>
  </si>
  <si>
    <t>Joshua Ward</t>
  </si>
  <si>
    <t>Bonnie Evans</t>
  </si>
  <si>
    <t>Benjamin Sanders</t>
  </si>
  <si>
    <t>Jose Cook</t>
  </si>
  <si>
    <t>Frances Foster</t>
  </si>
  <si>
    <t>Martin Jones</t>
  </si>
  <si>
    <t>Paula Gonzalez</t>
  </si>
  <si>
    <t>Karen Long</t>
  </si>
  <si>
    <t>Test Scores (100)</t>
  </si>
  <si>
    <t>First Date</t>
  </si>
  <si>
    <t>Months</t>
  </si>
  <si>
    <t>Description</t>
  </si>
  <si>
    <t>Final Date</t>
  </si>
  <si>
    <t>Display one month later date.</t>
  </si>
  <si>
    <t>Display ten months later date.</t>
  </si>
  <si>
    <t>Display twenty three months earlier date.</t>
  </si>
  <si>
    <t>Display two hundred and forty months or twenty years later date.</t>
  </si>
  <si>
    <t>Display thirty six months or three years earlier date.</t>
  </si>
  <si>
    <t>Formulas In Column D</t>
  </si>
  <si>
    <r>
      <t xml:space="preserve">Formula in cell D2: </t>
    </r>
    <r>
      <rPr>
        <b/>
        <sz val="11"/>
        <color theme="1"/>
        <rFont val="Calibri"/>
        <family val="2"/>
        <scheme val="minor"/>
      </rPr>
      <t>=EDATE(A2,B2)</t>
    </r>
  </si>
  <si>
    <r>
      <t xml:space="preserve">Formula in cell D3: </t>
    </r>
    <r>
      <rPr>
        <b/>
        <sz val="11"/>
        <color theme="1"/>
        <rFont val="Calibri"/>
        <family val="2"/>
        <scheme val="minor"/>
      </rPr>
      <t>=EDATE(A3,B3)</t>
    </r>
  </si>
  <si>
    <r>
      <t xml:space="preserve">Formula in cell D4: </t>
    </r>
    <r>
      <rPr>
        <b/>
        <sz val="11"/>
        <color theme="1"/>
        <rFont val="Calibri"/>
        <family val="2"/>
        <scheme val="minor"/>
      </rPr>
      <t>=EDATE(A4,B4)</t>
    </r>
  </si>
  <si>
    <r>
      <t xml:space="preserve">Formula in cell D5: </t>
    </r>
    <r>
      <rPr>
        <b/>
        <sz val="11"/>
        <color theme="1"/>
        <rFont val="Calibri"/>
        <family val="2"/>
        <scheme val="minor"/>
      </rPr>
      <t>=EDATE(A5,B5)</t>
    </r>
  </si>
  <si>
    <r>
      <t xml:space="preserve">Formula in cell D6: </t>
    </r>
    <r>
      <rPr>
        <b/>
        <sz val="11"/>
        <color theme="1"/>
        <rFont val="Calibri"/>
        <family val="2"/>
        <scheme val="minor"/>
      </rPr>
      <t>=EDATE(A6,B6)</t>
    </r>
  </si>
  <si>
    <t>Next Monthly Loan Payment Date</t>
  </si>
  <si>
    <t>First Monthly Loan Payment Date</t>
  </si>
  <si>
    <t>Monthly Loan Amount ($)</t>
  </si>
  <si>
    <t>Dates In 2023</t>
  </si>
  <si>
    <t>Dates In 2024</t>
  </si>
  <si>
    <t>Current Date</t>
  </si>
  <si>
    <t>Total Number Of Months Worked</t>
  </si>
  <si>
    <t>Joining Date</t>
  </si>
  <si>
    <t>Project</t>
  </si>
  <si>
    <t>Project A</t>
  </si>
  <si>
    <t>Project B</t>
  </si>
  <si>
    <t>Project C</t>
  </si>
  <si>
    <t>Project D</t>
  </si>
  <si>
    <t>Project E</t>
  </si>
  <si>
    <t>Project Start Date</t>
  </si>
  <si>
    <t>Project Submission Date</t>
  </si>
  <si>
    <t>Project Duration (months)</t>
  </si>
  <si>
    <t>Order Date</t>
  </si>
  <si>
    <t>Fruit</t>
  </si>
  <si>
    <t>Apple</t>
  </si>
  <si>
    <t>Banana</t>
  </si>
  <si>
    <t>Peach</t>
  </si>
  <si>
    <t>Pear</t>
  </si>
  <si>
    <t>Watermelon</t>
  </si>
  <si>
    <t>Order Number</t>
  </si>
  <si>
    <t>ON_1</t>
  </si>
  <si>
    <t>ON_2</t>
  </si>
  <si>
    <t>ON_3</t>
  </si>
  <si>
    <t>ON_4</t>
  </si>
  <si>
    <t>ON_5</t>
  </si>
  <si>
    <t>ON_6</t>
  </si>
  <si>
    <t>ON_7</t>
  </si>
  <si>
    <t>ON_8</t>
  </si>
  <si>
    <t>ON_9</t>
  </si>
  <si>
    <t>ON_10</t>
  </si>
  <si>
    <t>ON_11</t>
  </si>
  <si>
    <t>ON_12</t>
  </si>
  <si>
    <t>ON_13</t>
  </si>
  <si>
    <t>ON_14</t>
  </si>
  <si>
    <t>ON_15</t>
  </si>
  <si>
    <t>Total Number Of Orders Between 1-May-2023 &amp; 1-Sep-2023</t>
  </si>
  <si>
    <t>Initial Date</t>
  </si>
  <si>
    <t>Count Of Months</t>
  </si>
  <si>
    <t>Excel Add Months to Date</t>
  </si>
  <si>
    <t>https://www.excelmojo.com/excel-add-months-to-date/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</si>
</sst>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A0A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C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82826</xdr:colOff>
      <xdr:row>1</xdr:row>
      <xdr:rowOff>8283</xdr:rowOff>
    </xdr:from>
    <xdr:to>
      <xdr:col>3</xdr:col>
      <xdr:colOff>41414</xdr:colOff>
      <xdr:row>4</xdr:row>
      <xdr:rowOff>46133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7409DA-33A2-48CC-95EB-D1027A413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6" y="198783"/>
          <a:ext cx="1787388" cy="60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excel-add-months-to-dat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EF4C-EC82-460A-981D-8E194A90FB97}">
  <sheetPr codeName="Sheet1"/>
  <dimension ref="A1:E12"/>
  <sheetViews>
    <sheetView workbookViewId="0">
      <selection activeCell="B2" sqref="B2"/>
    </sheetView>
  </sheetViews>
  <sheetFormatPr defaultRowHeight="15" x14ac:dyDescent="0.25"/>
  <cols>
    <col min="1" max="1" width="15.85546875" bestFit="1" customWidth="1"/>
    <col min="2" max="2" width="12.140625" customWidth="1"/>
    <col min="3" max="5" width="11.85546875" customWidth="1"/>
  </cols>
  <sheetData>
    <row r="1" spans="1:5" x14ac:dyDescent="0.25">
      <c r="A1" s="10" t="s">
        <v>0</v>
      </c>
      <c r="B1" s="10" t="s">
        <v>15</v>
      </c>
      <c r="C1" s="10"/>
      <c r="D1" s="10"/>
      <c r="E1" s="10"/>
    </row>
    <row r="2" spans="1:5" x14ac:dyDescent="0.25">
      <c r="A2" s="10"/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25">
      <c r="A3" s="2" t="s">
        <v>5</v>
      </c>
      <c r="B3" s="2">
        <v>80</v>
      </c>
      <c r="C3" s="2">
        <v>85</v>
      </c>
      <c r="D3" s="2">
        <v>80</v>
      </c>
      <c r="E3" s="2">
        <v>88</v>
      </c>
    </row>
    <row r="4" spans="1:5" x14ac:dyDescent="0.25">
      <c r="A4" s="2" t="s">
        <v>6</v>
      </c>
      <c r="B4" s="2">
        <v>100</v>
      </c>
      <c r="C4" s="2">
        <v>99</v>
      </c>
      <c r="D4" s="2">
        <v>100</v>
      </c>
      <c r="E4" s="2">
        <v>100</v>
      </c>
    </row>
    <row r="5" spans="1:5" x14ac:dyDescent="0.25">
      <c r="A5" s="2" t="s">
        <v>7</v>
      </c>
      <c r="B5" s="2">
        <v>95</v>
      </c>
      <c r="C5" s="2">
        <v>80</v>
      </c>
      <c r="D5" s="2">
        <v>85</v>
      </c>
      <c r="E5" s="2">
        <v>88</v>
      </c>
    </row>
    <row r="6" spans="1:5" x14ac:dyDescent="0.25">
      <c r="A6" s="2" t="s">
        <v>8</v>
      </c>
      <c r="B6" s="2">
        <v>75</v>
      </c>
      <c r="C6" s="2">
        <v>95</v>
      </c>
      <c r="D6" s="2">
        <v>90</v>
      </c>
      <c r="E6" s="2">
        <v>89</v>
      </c>
    </row>
    <row r="7" spans="1:5" x14ac:dyDescent="0.25">
      <c r="A7" s="2" t="s">
        <v>9</v>
      </c>
      <c r="B7" s="2">
        <v>70</v>
      </c>
      <c r="C7" s="2">
        <v>73</v>
      </c>
      <c r="D7" s="2">
        <v>70</v>
      </c>
      <c r="E7" s="2">
        <v>75</v>
      </c>
    </row>
    <row r="8" spans="1:5" x14ac:dyDescent="0.25">
      <c r="A8" s="2" t="s">
        <v>10</v>
      </c>
      <c r="B8" s="2">
        <v>94</v>
      </c>
      <c r="C8" s="2">
        <v>100</v>
      </c>
      <c r="D8" s="2">
        <v>100</v>
      </c>
      <c r="E8" s="2">
        <v>100</v>
      </c>
    </row>
    <row r="9" spans="1:5" x14ac:dyDescent="0.25">
      <c r="A9" s="2" t="s">
        <v>11</v>
      </c>
      <c r="B9" s="2">
        <v>86</v>
      </c>
      <c r="C9" s="2">
        <v>85</v>
      </c>
      <c r="D9" s="2">
        <v>88</v>
      </c>
      <c r="E9" s="2">
        <v>86</v>
      </c>
    </row>
    <row r="10" spans="1:5" x14ac:dyDescent="0.25">
      <c r="A10" s="2" t="s">
        <v>12</v>
      </c>
      <c r="B10" s="2">
        <v>88</v>
      </c>
      <c r="C10" s="2">
        <v>90</v>
      </c>
      <c r="D10" s="2">
        <v>95</v>
      </c>
      <c r="E10" s="2">
        <v>99</v>
      </c>
    </row>
    <row r="11" spans="1:5" x14ac:dyDescent="0.25">
      <c r="A11" s="2" t="s">
        <v>13</v>
      </c>
      <c r="B11" s="2">
        <v>91</v>
      </c>
      <c r="C11" s="2">
        <v>93</v>
      </c>
      <c r="D11" s="2">
        <v>96</v>
      </c>
      <c r="E11" s="2">
        <v>100</v>
      </c>
    </row>
    <row r="12" spans="1:5" x14ac:dyDescent="0.25">
      <c r="A12" s="2" t="s">
        <v>14</v>
      </c>
      <c r="B12" s="2">
        <v>90</v>
      </c>
      <c r="C12" s="2">
        <v>95</v>
      </c>
      <c r="D12" s="2">
        <v>98</v>
      </c>
      <c r="E12" s="2">
        <v>100</v>
      </c>
    </row>
  </sheetData>
  <customSheetViews>
    <customSheetView guid="{2732C00B-D7C9-463B-A546-172547DE7603}">
      <selection sqref="A1:A2"/>
      <pageMargins left="0.7" right="0.7" top="0.75" bottom="0.75" header="0.3" footer="0.3"/>
    </customSheetView>
  </customSheetViews>
  <mergeCells count="2">
    <mergeCell ref="A1:A2"/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28FA-CAED-4832-B337-81B847DBBBA2}">
  <sheetPr codeName="Sheet9"/>
  <dimension ref="A6:A7"/>
  <sheetViews>
    <sheetView showGridLines="0" tabSelected="1" zoomScale="130" zoomScaleNormal="130" workbookViewId="0">
      <selection activeCell="H33" sqref="H33"/>
    </sheetView>
  </sheetViews>
  <sheetFormatPr defaultRowHeight="15" x14ac:dyDescent="0.25"/>
  <sheetData>
    <row r="6" spans="1:1" x14ac:dyDescent="0.25">
      <c r="A6" s="18" t="s">
        <v>74</v>
      </c>
    </row>
    <row r="7" spans="1:1" x14ac:dyDescent="0.25">
      <c r="A7" s="19" t="s">
        <v>75</v>
      </c>
    </row>
  </sheetData>
  <hyperlinks>
    <hyperlink ref="A7" r:id="rId1" xr:uid="{8A96DCBF-DDC3-47B9-A0AB-B969CBD0330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641F-006F-4625-875D-61F8C305B50D}">
  <sheetPr codeName="Sheet2"/>
  <dimension ref="A1:E6"/>
  <sheetViews>
    <sheetView showGridLines="0" zoomScaleNormal="100" workbookViewId="0">
      <selection activeCell="D2" sqref="D2"/>
    </sheetView>
  </sheetViews>
  <sheetFormatPr defaultRowHeight="15" x14ac:dyDescent="0.25"/>
  <cols>
    <col min="1" max="1" width="11.7109375" customWidth="1"/>
    <col min="2" max="2" width="7.7109375" customWidth="1"/>
    <col min="3" max="3" width="32.42578125" customWidth="1"/>
    <col min="4" max="4" width="11.7109375" customWidth="1"/>
    <col min="5" max="5" width="30.5703125" customWidth="1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25</v>
      </c>
    </row>
    <row r="2" spans="1:5" x14ac:dyDescent="0.25">
      <c r="A2" s="3">
        <f>DATE(2023,1,1)</f>
        <v>44927</v>
      </c>
      <c r="B2" s="2">
        <v>1</v>
      </c>
      <c r="C2" s="2" t="s">
        <v>20</v>
      </c>
      <c r="D2" s="4">
        <f>EDATE(A2,B2)</f>
        <v>44958</v>
      </c>
      <c r="E2" s="5" t="s">
        <v>26</v>
      </c>
    </row>
    <row r="3" spans="1:5" x14ac:dyDescent="0.25">
      <c r="A3" s="3">
        <v>44958</v>
      </c>
      <c r="B3" s="2">
        <v>10</v>
      </c>
      <c r="C3" s="2" t="s">
        <v>21</v>
      </c>
      <c r="D3" s="4">
        <f>EDATE(A3,B3)</f>
        <v>45261</v>
      </c>
      <c r="E3" s="5" t="s">
        <v>27</v>
      </c>
    </row>
    <row r="4" spans="1:5" ht="30" x14ac:dyDescent="0.25">
      <c r="A4" s="3">
        <v>44986</v>
      </c>
      <c r="B4" s="2">
        <v>-36</v>
      </c>
      <c r="C4" s="13" t="s">
        <v>24</v>
      </c>
      <c r="D4" s="4">
        <f>EDATE(A4,B4)</f>
        <v>43891</v>
      </c>
      <c r="E4" s="5" t="s">
        <v>28</v>
      </c>
    </row>
    <row r="5" spans="1:5" ht="30" x14ac:dyDescent="0.25">
      <c r="A5" s="3">
        <v>45017</v>
      </c>
      <c r="B5" s="2">
        <v>-23</v>
      </c>
      <c r="C5" s="13" t="s">
        <v>22</v>
      </c>
      <c r="D5" s="4">
        <f>EDATE(A5,B5)</f>
        <v>44317</v>
      </c>
      <c r="E5" s="5" t="s">
        <v>29</v>
      </c>
    </row>
    <row r="6" spans="1:5" ht="30" x14ac:dyDescent="0.25">
      <c r="A6" s="3">
        <v>45047</v>
      </c>
      <c r="B6" s="2">
        <v>240</v>
      </c>
      <c r="C6" s="13" t="s">
        <v>23</v>
      </c>
      <c r="D6" s="4">
        <f>EDATE(A6,B6)</f>
        <v>52352</v>
      </c>
      <c r="E6" s="5" t="s">
        <v>30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DA3F-0B35-499F-B167-A01C5ACE45E0}">
  <sheetPr codeName="Sheet3"/>
  <dimension ref="A1:C13"/>
  <sheetViews>
    <sheetView showGridLines="0" workbookViewId="0">
      <selection activeCell="C2" sqref="C2"/>
    </sheetView>
  </sheetViews>
  <sheetFormatPr defaultRowHeight="15" x14ac:dyDescent="0.25"/>
  <cols>
    <col min="1" max="1" width="12.5703125" bestFit="1" customWidth="1"/>
    <col min="2" max="2" width="8.42578125" customWidth="1"/>
    <col min="3" max="3" width="12.5703125" bestFit="1" customWidth="1"/>
    <col min="11" max="11" width="10.28515625" bestFit="1" customWidth="1"/>
  </cols>
  <sheetData>
    <row r="1" spans="1:3" x14ac:dyDescent="0.25">
      <c r="A1" s="1" t="s">
        <v>34</v>
      </c>
      <c r="C1" s="1" t="s">
        <v>35</v>
      </c>
    </row>
    <row r="2" spans="1:3" x14ac:dyDescent="0.25">
      <c r="A2" s="8">
        <f>DATE(2023,1,31)</f>
        <v>44957</v>
      </c>
      <c r="C2" s="8">
        <f>DATE(2024,1,31)</f>
        <v>45322</v>
      </c>
    </row>
    <row r="3" spans="1:3" x14ac:dyDescent="0.25">
      <c r="A3" s="8">
        <f>EDATE(A2,1)</f>
        <v>44985</v>
      </c>
      <c r="C3" s="8">
        <f>EDATE(C2,1)</f>
        <v>45351</v>
      </c>
    </row>
    <row r="4" spans="1:3" x14ac:dyDescent="0.25">
      <c r="A4" s="8">
        <f t="shared" ref="A4:A13" si="0">EDATE(A3,1)</f>
        <v>45013</v>
      </c>
      <c r="C4" s="8">
        <f t="shared" ref="C4:C12" si="1">EDATE(C3,1)</f>
        <v>45380</v>
      </c>
    </row>
    <row r="5" spans="1:3" x14ac:dyDescent="0.25">
      <c r="A5" s="8">
        <f t="shared" si="0"/>
        <v>45044</v>
      </c>
      <c r="C5" s="8">
        <f t="shared" si="1"/>
        <v>45411</v>
      </c>
    </row>
    <row r="6" spans="1:3" x14ac:dyDescent="0.25">
      <c r="A6" s="8">
        <f t="shared" si="0"/>
        <v>45074</v>
      </c>
      <c r="C6" s="8">
        <f t="shared" si="1"/>
        <v>45441</v>
      </c>
    </row>
    <row r="7" spans="1:3" x14ac:dyDescent="0.25">
      <c r="A7" s="8">
        <f t="shared" si="0"/>
        <v>45105</v>
      </c>
      <c r="C7" s="8">
        <f t="shared" si="1"/>
        <v>45472</v>
      </c>
    </row>
    <row r="8" spans="1:3" x14ac:dyDescent="0.25">
      <c r="A8" s="8">
        <f t="shared" si="0"/>
        <v>45135</v>
      </c>
      <c r="C8" s="8">
        <f t="shared" si="1"/>
        <v>45502</v>
      </c>
    </row>
    <row r="9" spans="1:3" x14ac:dyDescent="0.25">
      <c r="A9" s="8">
        <f t="shared" si="0"/>
        <v>45166</v>
      </c>
      <c r="C9" s="8">
        <f t="shared" si="1"/>
        <v>45533</v>
      </c>
    </row>
    <row r="10" spans="1:3" x14ac:dyDescent="0.25">
      <c r="A10" s="8">
        <f t="shared" si="0"/>
        <v>45197</v>
      </c>
      <c r="C10" s="8">
        <f t="shared" si="1"/>
        <v>45564</v>
      </c>
    </row>
    <row r="11" spans="1:3" x14ac:dyDescent="0.25">
      <c r="A11" s="8">
        <f t="shared" si="0"/>
        <v>45227</v>
      </c>
      <c r="C11" s="8">
        <f t="shared" si="1"/>
        <v>45594</v>
      </c>
    </row>
    <row r="12" spans="1:3" x14ac:dyDescent="0.25">
      <c r="A12" s="8">
        <f t="shared" si="0"/>
        <v>45258</v>
      </c>
      <c r="C12" s="8">
        <f t="shared" si="1"/>
        <v>45625</v>
      </c>
    </row>
    <row r="13" spans="1:3" x14ac:dyDescent="0.25">
      <c r="A13" s="8">
        <f t="shared" si="0"/>
        <v>45288</v>
      </c>
      <c r="C13" s="8">
        <f>EDATE(C12,1)</f>
        <v>45655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99D0-7810-402E-A541-AC919112C0C6}">
  <sheetPr codeName="Sheet4"/>
  <dimension ref="A1:C8"/>
  <sheetViews>
    <sheetView showGridLines="0" workbookViewId="0">
      <selection activeCell="C2" sqref="C2"/>
    </sheetView>
  </sheetViews>
  <sheetFormatPr defaultRowHeight="15" x14ac:dyDescent="0.25"/>
  <cols>
    <col min="1" max="1" width="17.28515625" customWidth="1"/>
    <col min="2" max="2" width="15" customWidth="1"/>
    <col min="3" max="3" width="18.42578125" customWidth="1"/>
  </cols>
  <sheetData>
    <row r="1" spans="1:3" ht="30" x14ac:dyDescent="0.25">
      <c r="A1" s="14" t="s">
        <v>32</v>
      </c>
      <c r="B1" s="14" t="s">
        <v>33</v>
      </c>
      <c r="C1" s="14" t="s">
        <v>31</v>
      </c>
    </row>
    <row r="2" spans="1:3" x14ac:dyDescent="0.25">
      <c r="A2" s="6">
        <f>DATE(2018,1,31)</f>
        <v>43131</v>
      </c>
      <c r="B2" s="7">
        <v>2000</v>
      </c>
      <c r="C2" s="6">
        <f>EDATE(A2,1)</f>
        <v>43159</v>
      </c>
    </row>
    <row r="3" spans="1:3" x14ac:dyDescent="0.25">
      <c r="A3" s="6">
        <v>43496</v>
      </c>
      <c r="B3" s="7">
        <v>2500</v>
      </c>
      <c r="C3" s="6">
        <f t="shared" ref="C3:C8" si="0">EDATE(A3,1)</f>
        <v>43524</v>
      </c>
    </row>
    <row r="4" spans="1:3" x14ac:dyDescent="0.25">
      <c r="A4" s="6">
        <v>43861</v>
      </c>
      <c r="B4" s="7">
        <v>1000</v>
      </c>
      <c r="C4" s="6">
        <f t="shared" si="0"/>
        <v>43890</v>
      </c>
    </row>
    <row r="5" spans="1:3" x14ac:dyDescent="0.25">
      <c r="A5" s="6">
        <v>44227</v>
      </c>
      <c r="B5" s="7">
        <v>3000</v>
      </c>
      <c r="C5" s="6">
        <f t="shared" si="0"/>
        <v>44255</v>
      </c>
    </row>
    <row r="6" spans="1:3" x14ac:dyDescent="0.25">
      <c r="A6" s="6">
        <v>44592</v>
      </c>
      <c r="B6" s="7">
        <v>4500</v>
      </c>
      <c r="C6" s="6">
        <f t="shared" si="0"/>
        <v>44620</v>
      </c>
    </row>
    <row r="7" spans="1:3" x14ac:dyDescent="0.25">
      <c r="A7" s="6">
        <v>44957</v>
      </c>
      <c r="B7" s="7">
        <v>3500</v>
      </c>
      <c r="C7" s="6">
        <f t="shared" si="0"/>
        <v>44985</v>
      </c>
    </row>
    <row r="8" spans="1:3" x14ac:dyDescent="0.25">
      <c r="A8" s="6">
        <v>45322</v>
      </c>
      <c r="B8" s="7">
        <v>2100</v>
      </c>
      <c r="C8" s="6">
        <f t="shared" si="0"/>
        <v>45351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BF50F-2568-49CE-8530-85AA89A9B35A}">
  <sheetPr codeName="Sheet5"/>
  <dimension ref="A1:C6"/>
  <sheetViews>
    <sheetView showGridLines="0" workbookViewId="0">
      <selection activeCell="C3" sqref="C3"/>
    </sheetView>
  </sheetViews>
  <sheetFormatPr defaultRowHeight="15" x14ac:dyDescent="0.25"/>
  <cols>
    <col min="1" max="1" width="12.28515625" bestFit="1" customWidth="1"/>
    <col min="2" max="2" width="31.28515625" bestFit="1" customWidth="1"/>
    <col min="3" max="3" width="13.140625" customWidth="1"/>
    <col min="11" max="11" width="10" bestFit="1" customWidth="1"/>
  </cols>
  <sheetData>
    <row r="1" spans="1:3" x14ac:dyDescent="0.25">
      <c r="A1" s="1" t="s">
        <v>36</v>
      </c>
      <c r="B1" s="1" t="s">
        <v>37</v>
      </c>
      <c r="C1" s="1" t="s">
        <v>38</v>
      </c>
    </row>
    <row r="2" spans="1:3" x14ac:dyDescent="0.25">
      <c r="A2" s="8">
        <f>DATE(2022,10,5)</f>
        <v>44839</v>
      </c>
      <c r="B2" s="2">
        <v>-24</v>
      </c>
      <c r="C2" s="6">
        <f>EDATE(A2,B2)</f>
        <v>44109</v>
      </c>
    </row>
    <row r="3" spans="1:3" x14ac:dyDescent="0.25">
      <c r="A3" s="8">
        <f>DATE(2022,11,15)</f>
        <v>44880</v>
      </c>
      <c r="B3" s="2">
        <v>-55</v>
      </c>
      <c r="C3" s="6">
        <f t="shared" ref="C3:C6" si="0">EDATE(A3,B3)</f>
        <v>43205</v>
      </c>
    </row>
    <row r="4" spans="1:3" x14ac:dyDescent="0.25">
      <c r="A4" s="8">
        <f>DATE(2023,1,10)</f>
        <v>44936</v>
      </c>
      <c r="B4" s="2">
        <v>-28</v>
      </c>
      <c r="C4" s="6">
        <f t="shared" si="0"/>
        <v>44084</v>
      </c>
    </row>
    <row r="5" spans="1:3" x14ac:dyDescent="0.25">
      <c r="A5" s="8">
        <f>DATE(2023,3,21)</f>
        <v>45006</v>
      </c>
      <c r="B5" s="2">
        <v>-15</v>
      </c>
      <c r="C5" s="6">
        <f t="shared" si="0"/>
        <v>44551</v>
      </c>
    </row>
    <row r="6" spans="1:3" x14ac:dyDescent="0.25">
      <c r="A6" s="8">
        <f>DATE(2023,7,29)</f>
        <v>45136</v>
      </c>
      <c r="B6" s="2">
        <v>-8</v>
      </c>
      <c r="C6" s="6">
        <f t="shared" si="0"/>
        <v>44894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F264-A465-4BA5-B8A0-9540C3830499}">
  <sheetPr codeName="Sheet6"/>
  <dimension ref="A1:D6"/>
  <sheetViews>
    <sheetView showGridLines="0" workbookViewId="0">
      <selection activeCell="D2" sqref="D2"/>
    </sheetView>
  </sheetViews>
  <sheetFormatPr defaultRowHeight="15" x14ac:dyDescent="0.25"/>
  <cols>
    <col min="1" max="1" width="10" customWidth="1"/>
    <col min="2" max="2" width="16.5703125" bestFit="1" customWidth="1"/>
    <col min="3" max="3" width="24.42578125" bestFit="1" customWidth="1"/>
    <col min="4" max="4" width="22.85546875" bestFit="1" customWidth="1"/>
    <col min="11" max="11" width="10" bestFit="1" customWidth="1"/>
  </cols>
  <sheetData>
    <row r="1" spans="1:4" x14ac:dyDescent="0.25">
      <c r="A1" s="1" t="s">
        <v>39</v>
      </c>
      <c r="B1" s="1" t="s">
        <v>45</v>
      </c>
      <c r="C1" s="1" t="s">
        <v>47</v>
      </c>
      <c r="D1" s="1" t="s">
        <v>46</v>
      </c>
    </row>
    <row r="2" spans="1:4" x14ac:dyDescent="0.25">
      <c r="A2" s="2" t="s">
        <v>40</v>
      </c>
      <c r="B2" s="8">
        <f>DATE(2023,1,11)</f>
        <v>44937</v>
      </c>
      <c r="C2" s="2">
        <v>50</v>
      </c>
      <c r="D2" s="9">
        <f>DATE(YEAR(B2),MONTH(B2)+C2,DAY(B2)-1)</f>
        <v>46456</v>
      </c>
    </row>
    <row r="3" spans="1:4" x14ac:dyDescent="0.25">
      <c r="A3" s="2" t="s">
        <v>41</v>
      </c>
      <c r="B3" s="8">
        <f>DATE(2023,3,21)</f>
        <v>45006</v>
      </c>
      <c r="C3" s="2">
        <v>15</v>
      </c>
      <c r="D3" s="9">
        <f t="shared" ref="D3:D6" si="0">DATE(YEAR(B3),MONTH(B3)+C3,DAY(B3)-1)</f>
        <v>45463</v>
      </c>
    </row>
    <row r="4" spans="1:4" x14ac:dyDescent="0.25">
      <c r="A4" s="2" t="s">
        <v>42</v>
      </c>
      <c r="B4" s="8">
        <f>DATE(2023,4,4)</f>
        <v>45020</v>
      </c>
      <c r="C4" s="2">
        <v>20</v>
      </c>
      <c r="D4" s="9">
        <f t="shared" si="0"/>
        <v>45629</v>
      </c>
    </row>
    <row r="5" spans="1:4" x14ac:dyDescent="0.25">
      <c r="A5" s="2" t="s">
        <v>43</v>
      </c>
      <c r="B5" s="8">
        <f>DATE(2023,6,30)</f>
        <v>45107</v>
      </c>
      <c r="C5" s="2">
        <v>5</v>
      </c>
      <c r="D5" s="9">
        <f t="shared" si="0"/>
        <v>45259</v>
      </c>
    </row>
    <row r="6" spans="1:4" x14ac:dyDescent="0.25">
      <c r="A6" s="2" t="s">
        <v>44</v>
      </c>
      <c r="B6" s="8">
        <f>DATE(2023,7,16)</f>
        <v>45123</v>
      </c>
      <c r="C6" s="2">
        <v>30</v>
      </c>
      <c r="D6" s="9">
        <f t="shared" si="0"/>
        <v>46037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EFC2-A469-4278-83AC-FA63B365485E}">
  <sheetPr codeName="Sheet7"/>
  <dimension ref="A1:J16"/>
  <sheetViews>
    <sheetView showGridLines="0" zoomScale="90" zoomScaleNormal="90" workbookViewId="0">
      <selection activeCell="E2" sqref="E2:J2"/>
    </sheetView>
  </sheetViews>
  <sheetFormatPr defaultRowHeight="15" x14ac:dyDescent="0.25"/>
  <cols>
    <col min="1" max="1" width="13.5703125" customWidth="1"/>
    <col min="2" max="2" width="12.140625" bestFit="1" customWidth="1"/>
    <col min="3" max="3" width="11.85546875" customWidth="1"/>
    <col min="4" max="4" width="5.28515625" customWidth="1"/>
    <col min="5" max="5" width="6.85546875" customWidth="1"/>
    <col min="6" max="6" width="8.28515625" customWidth="1"/>
    <col min="7" max="7" width="8.42578125" customWidth="1"/>
    <col min="8" max="8" width="9" customWidth="1"/>
    <col min="9" max="9" width="8.7109375" customWidth="1"/>
    <col min="10" max="10" width="11.42578125" customWidth="1"/>
  </cols>
  <sheetData>
    <row r="1" spans="1:10" x14ac:dyDescent="0.25">
      <c r="A1" s="1" t="s">
        <v>55</v>
      </c>
      <c r="B1" s="1" t="s">
        <v>49</v>
      </c>
      <c r="C1" s="1" t="s">
        <v>48</v>
      </c>
      <c r="E1" s="11" t="s">
        <v>71</v>
      </c>
      <c r="F1" s="12"/>
      <c r="G1" s="12"/>
      <c r="H1" s="12"/>
      <c r="I1" s="12"/>
      <c r="J1" s="12"/>
    </row>
    <row r="2" spans="1:10" x14ac:dyDescent="0.25">
      <c r="A2" s="2" t="s">
        <v>56</v>
      </c>
      <c r="B2" s="2" t="s">
        <v>50</v>
      </c>
      <c r="C2" s="8">
        <f>DATE(2023,1,10)</f>
        <v>44936</v>
      </c>
      <c r="E2" s="15">
        <f>COUNTIFS(($C$2:$C$16),"&gt;="&amp;DATE(2023,5,1),($C$2:$C$16),"&lt;"&amp;EDATE(DATE(2023,5,1),4))</f>
        <v>7</v>
      </c>
      <c r="F2" s="16"/>
      <c r="G2" s="16"/>
      <c r="H2" s="16"/>
      <c r="I2" s="16"/>
      <c r="J2" s="17"/>
    </row>
    <row r="3" spans="1:10" x14ac:dyDescent="0.25">
      <c r="A3" s="2" t="s">
        <v>57</v>
      </c>
      <c r="B3" s="2" t="s">
        <v>51</v>
      </c>
      <c r="C3" s="8">
        <f>DATE(2023,1,15)</f>
        <v>44941</v>
      </c>
    </row>
    <row r="4" spans="1:10" x14ac:dyDescent="0.25">
      <c r="A4" s="2" t="s">
        <v>58</v>
      </c>
      <c r="B4" s="2" t="s">
        <v>52</v>
      </c>
      <c r="C4" s="8">
        <f>DATE(2023,4,11)</f>
        <v>45027</v>
      </c>
    </row>
    <row r="5" spans="1:10" x14ac:dyDescent="0.25">
      <c r="A5" s="2" t="s">
        <v>59</v>
      </c>
      <c r="B5" s="2" t="s">
        <v>53</v>
      </c>
      <c r="C5" s="8">
        <f>DATE(2023,4,14)</f>
        <v>45030</v>
      </c>
    </row>
    <row r="6" spans="1:10" x14ac:dyDescent="0.25">
      <c r="A6" s="2" t="s">
        <v>60</v>
      </c>
      <c r="B6" s="2" t="s">
        <v>54</v>
      </c>
      <c r="C6" s="8">
        <f>DATE(2023,5,18)</f>
        <v>45064</v>
      </c>
    </row>
    <row r="7" spans="1:10" x14ac:dyDescent="0.25">
      <c r="A7" s="2" t="s">
        <v>61</v>
      </c>
      <c r="B7" s="2" t="s">
        <v>50</v>
      </c>
      <c r="C7" s="8">
        <f>DATE(2023,5,22)</f>
        <v>45068</v>
      </c>
    </row>
    <row r="8" spans="1:10" x14ac:dyDescent="0.25">
      <c r="A8" s="2" t="s">
        <v>62</v>
      </c>
      <c r="B8" s="2" t="s">
        <v>51</v>
      </c>
      <c r="C8" s="8">
        <f>DATE(2023,6,4)</f>
        <v>45081</v>
      </c>
    </row>
    <row r="9" spans="1:10" x14ac:dyDescent="0.25">
      <c r="A9" s="2" t="s">
        <v>63</v>
      </c>
      <c r="B9" s="2" t="s">
        <v>53</v>
      </c>
      <c r="C9" s="8">
        <f>DATE(2023,6,19)</f>
        <v>45096</v>
      </c>
    </row>
    <row r="10" spans="1:10" x14ac:dyDescent="0.25">
      <c r="A10" s="2" t="s">
        <v>64</v>
      </c>
      <c r="B10" s="2" t="s">
        <v>54</v>
      </c>
      <c r="C10" s="8">
        <f>DATE(2023,8,13)</f>
        <v>45151</v>
      </c>
    </row>
    <row r="11" spans="1:10" x14ac:dyDescent="0.25">
      <c r="A11" s="2" t="s">
        <v>65</v>
      </c>
      <c r="B11" s="2" t="s">
        <v>52</v>
      </c>
      <c r="C11" s="8">
        <f>DATE(2023,8,20)</f>
        <v>45158</v>
      </c>
    </row>
    <row r="12" spans="1:10" x14ac:dyDescent="0.25">
      <c r="A12" s="2" t="s">
        <v>66</v>
      </c>
      <c r="B12" s="2" t="s">
        <v>50</v>
      </c>
      <c r="C12" s="8">
        <f>DATE(2023,8,30)</f>
        <v>45168</v>
      </c>
    </row>
    <row r="13" spans="1:10" x14ac:dyDescent="0.25">
      <c r="A13" s="2" t="s">
        <v>67</v>
      </c>
      <c r="B13" s="2" t="s">
        <v>50</v>
      </c>
      <c r="C13" s="8">
        <f>DATE(2023,9,1)</f>
        <v>45170</v>
      </c>
    </row>
    <row r="14" spans="1:10" x14ac:dyDescent="0.25">
      <c r="A14" s="2" t="s">
        <v>68</v>
      </c>
      <c r="B14" s="2" t="s">
        <v>54</v>
      </c>
      <c r="C14" s="8">
        <f>DATE(2023,10,10)</f>
        <v>45209</v>
      </c>
    </row>
    <row r="15" spans="1:10" x14ac:dyDescent="0.25">
      <c r="A15" s="2" t="s">
        <v>69</v>
      </c>
      <c r="B15" s="2" t="s">
        <v>51</v>
      </c>
      <c r="C15" s="8">
        <f>DATE(2023,10,21)</f>
        <v>45220</v>
      </c>
    </row>
    <row r="16" spans="1:10" x14ac:dyDescent="0.25">
      <c r="A16" s="2" t="s">
        <v>70</v>
      </c>
      <c r="B16" s="2" t="s">
        <v>53</v>
      </c>
      <c r="C16" s="8">
        <f>DATE(2023,11,3)</f>
        <v>45233</v>
      </c>
    </row>
  </sheetData>
  <mergeCells count="2">
    <mergeCell ref="E1:J1"/>
    <mergeCell ref="E2:J2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046B-7FFB-47E4-9C77-3B17D267C322}">
  <sheetPr codeName="Sheet8"/>
  <dimension ref="A1:C6"/>
  <sheetViews>
    <sheetView showGridLines="0" workbookViewId="0">
      <selection activeCell="C2" sqref="C2"/>
    </sheetView>
  </sheetViews>
  <sheetFormatPr defaultRowHeight="15" x14ac:dyDescent="0.25"/>
  <cols>
    <col min="1" max="1" width="11.140625" customWidth="1"/>
    <col min="2" max="2" width="17" customWidth="1"/>
    <col min="3" max="3" width="11.42578125" customWidth="1"/>
    <col min="18" max="18" width="9.42578125" bestFit="1" customWidth="1"/>
  </cols>
  <sheetData>
    <row r="1" spans="1:3" x14ac:dyDescent="0.25">
      <c r="A1" s="1" t="s">
        <v>72</v>
      </c>
      <c r="B1" s="1" t="s">
        <v>73</v>
      </c>
      <c r="C1" s="1" t="s">
        <v>19</v>
      </c>
    </row>
    <row r="2" spans="1:3" x14ac:dyDescent="0.25">
      <c r="A2" s="8">
        <f>DATE(2023,3,18)</f>
        <v>45003</v>
      </c>
      <c r="B2" s="2">
        <v>15</v>
      </c>
      <c r="C2" s="8">
        <v>45461</v>
      </c>
    </row>
    <row r="3" spans="1:3" x14ac:dyDescent="0.25">
      <c r="A3" s="8">
        <f>DATE(2023,4,20)</f>
        <v>45036</v>
      </c>
      <c r="B3" s="2">
        <v>21</v>
      </c>
      <c r="C3" s="8">
        <v>45677</v>
      </c>
    </row>
    <row r="4" spans="1:3" x14ac:dyDescent="0.25">
      <c r="A4" s="8">
        <f>DATE(2023,5,23)</f>
        <v>45069</v>
      </c>
      <c r="B4" s="2">
        <v>-10</v>
      </c>
      <c r="C4" s="8">
        <v>44765</v>
      </c>
    </row>
    <row r="5" spans="1:3" x14ac:dyDescent="0.25">
      <c r="A5" s="8">
        <f>DATE(2023,6,15)</f>
        <v>45092</v>
      </c>
      <c r="B5" s="2">
        <v>5</v>
      </c>
      <c r="C5" s="8">
        <v>45245</v>
      </c>
    </row>
    <row r="6" spans="1:3" x14ac:dyDescent="0.25">
      <c r="A6" s="8">
        <f>DATE(2023,7,30)</f>
        <v>45137</v>
      </c>
      <c r="B6" s="2">
        <v>3</v>
      </c>
      <c r="C6" s="8">
        <v>45229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Student_Scores</vt:lpstr>
      <vt:lpstr>ExcelMojo</vt:lpstr>
      <vt:lpstr>Add Months To Date_Example</vt:lpstr>
      <vt:lpstr>Add Months To Date_Example1</vt:lpstr>
      <vt:lpstr>Add Months To Date_Example2</vt:lpstr>
      <vt:lpstr>Add Months To Date_Example3</vt:lpstr>
      <vt:lpstr>Add Months To Date_Example4</vt:lpstr>
      <vt:lpstr>Add Months To Date_Example5</vt:lpstr>
      <vt:lpstr>Add Months To Date_FAQ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Suganthi S</dc:creator>
  <cp:lastModifiedBy>User</cp:lastModifiedBy>
  <dcterms:created xsi:type="dcterms:W3CDTF">2023-07-13T11:26:14Z</dcterms:created>
  <dcterms:modified xsi:type="dcterms:W3CDTF">2023-08-04T15:22:27Z</dcterms:modified>
</cp:coreProperties>
</file>