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unal Wadekar\Desktop\"/>
    </mc:Choice>
  </mc:AlternateContent>
  <xr:revisionPtr revIDLastSave="0" documentId="13_ncr:1_{42510914-45FA-42C5-A773-4DF4CCF1F8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celmojo" sheetId="6" r:id="rId1"/>
    <sheet name="Intro" sheetId="1" r:id="rId2"/>
    <sheet name="How To Use" sheetId="2" r:id="rId3"/>
    <sheet name="Example 1" sheetId="3" r:id="rId4"/>
    <sheet name="Example 2" sheetId="4" r:id="rId5"/>
    <sheet name="Example 3" sheetId="5" r:id="rId6"/>
  </sheets>
  <calcPr calcId="191029"/>
</workbook>
</file>

<file path=xl/calcChain.xml><?xml version="1.0" encoding="utf-8"?>
<calcChain xmlns="http://schemas.openxmlformats.org/spreadsheetml/2006/main">
  <c r="D2" i="5" l="1"/>
  <c r="D3" i="4"/>
  <c r="D2" i="4"/>
  <c r="B4" i="3"/>
  <c r="B4" i="2"/>
  <c r="A1" i="1"/>
</calcChain>
</file>

<file path=xl/sharedStrings.xml><?xml version="1.0" encoding="utf-8"?>
<sst xmlns="http://schemas.openxmlformats.org/spreadsheetml/2006/main" count="18" uniqueCount="8">
  <si>
    <t>Settlement Date</t>
  </si>
  <si>
    <t>Maturity Date</t>
  </si>
  <si>
    <t>Price</t>
  </si>
  <si>
    <t>Yield</t>
  </si>
  <si>
    <t>Purchase Price</t>
  </si>
  <si>
    <t>Investment Good?</t>
  </si>
  <si>
    <t>TBILLYIELD Function in Google Sheets</t>
  </si>
  <si>
    <t>https://www.excelmojo.com/tbillyield-function-in-google-sheets/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</si>
</sst>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"/>
    <numFmt numFmtId="165" formatCode="d\-mmm\-yyyy"/>
    <numFmt numFmtId="166" formatCode="m&quot;-&quot;d&quot;-&quot;yyyy"/>
    <numFmt numFmtId="167" formatCode="dd\-mmmm\-yyyy"/>
    <numFmt numFmtId="168" formatCode="dd\-mmm\-yyyy"/>
  </numFmts>
  <fonts count="6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rgb="FFFFFFFF"/>
      <name val="Arial"/>
      <scheme val="minor"/>
    </font>
    <font>
      <sz val="11"/>
      <color theme="1"/>
      <name val="&quot;Calibri&quot;"/>
    </font>
    <font>
      <u/>
      <sz val="10"/>
      <color theme="1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10" fontId="1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9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0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9" fontId="1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68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0</xdr:row>
      <xdr:rowOff>62120</xdr:rowOff>
    </xdr:from>
    <xdr:to>
      <xdr:col>3</xdr:col>
      <xdr:colOff>2231</xdr:colOff>
      <xdr:row>3</xdr:row>
      <xdr:rowOff>143702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B4B61C-FD3E-4E3E-9AE2-6261377D9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62120"/>
          <a:ext cx="1801723" cy="567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xcelmojo.com/tbillyield-function-in-google-shee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EAE57-E8D6-4DF9-B70C-F74BF62D68B0}">
  <dimension ref="A5:A6"/>
  <sheetViews>
    <sheetView showGridLines="0" tabSelected="1" zoomScale="115" zoomScaleNormal="115" workbookViewId="0">
      <selection activeCell="A5" sqref="A5"/>
    </sheetView>
  </sheetViews>
  <sheetFormatPr defaultRowHeight="12.75"/>
  <sheetData>
    <row r="5" spans="1:1">
      <c r="A5" t="s">
        <v>6</v>
      </c>
    </row>
    <row r="6" spans="1:1">
      <c r="A6" s="22" t="s">
        <v>7</v>
      </c>
    </row>
  </sheetData>
  <hyperlinks>
    <hyperlink ref="A6" r:id="rId1" xr:uid="{16DB2315-60C4-4CAC-B98C-7D8EAA63B37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"/>
  <sheetViews>
    <sheetView workbookViewId="0"/>
  </sheetViews>
  <sheetFormatPr defaultColWidth="12.5703125" defaultRowHeight="15.75" customHeight="1"/>
  <sheetData>
    <row r="1" spans="1:1">
      <c r="A1" s="6">
        <f>TBILLYIELD(DATE(2025,1,1), DATE(2025,3,1), 96.5)</f>
        <v>0.22130499692631947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4"/>
  <sheetViews>
    <sheetView workbookViewId="0">
      <selection activeCell="B4" sqref="B4"/>
    </sheetView>
  </sheetViews>
  <sheetFormatPr defaultColWidth="12.5703125" defaultRowHeight="15.75" customHeight="1"/>
  <cols>
    <col min="1" max="1" width="15.42578125" customWidth="1"/>
  </cols>
  <sheetData>
    <row r="1" spans="1:4">
      <c r="A1" s="7" t="s">
        <v>0</v>
      </c>
      <c r="B1" s="8">
        <v>43891</v>
      </c>
      <c r="D1" s="1"/>
    </row>
    <row r="2" spans="1:4">
      <c r="A2" s="7" t="s">
        <v>1</v>
      </c>
      <c r="B2" s="9">
        <v>43983</v>
      </c>
      <c r="C2" s="2"/>
      <c r="D2" s="2"/>
    </row>
    <row r="3" spans="1:4">
      <c r="A3" s="7" t="s">
        <v>2</v>
      </c>
      <c r="B3" s="6">
        <v>98</v>
      </c>
    </row>
    <row r="4" spans="1:4">
      <c r="A4" s="7" t="s">
        <v>3</v>
      </c>
      <c r="B4" s="10">
        <f>TBILLYIELD(B1, B2, B3)</f>
        <v>7.9858030168589167E-2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4"/>
  <sheetViews>
    <sheetView workbookViewId="0">
      <selection activeCell="B4" sqref="B4"/>
    </sheetView>
  </sheetViews>
  <sheetFormatPr defaultColWidth="12.5703125" defaultRowHeight="15.75" customHeight="1"/>
  <cols>
    <col min="1" max="1" width="17" customWidth="1"/>
  </cols>
  <sheetData>
    <row r="1" spans="1:4">
      <c r="A1" s="7" t="s">
        <v>0</v>
      </c>
      <c r="B1" s="11">
        <v>45658</v>
      </c>
      <c r="C1" s="12"/>
      <c r="D1" s="3"/>
    </row>
    <row r="2" spans="1:4">
      <c r="A2" s="7" t="s">
        <v>1</v>
      </c>
      <c r="B2" s="9">
        <v>45678</v>
      </c>
      <c r="C2" s="13"/>
      <c r="D2" s="4"/>
    </row>
    <row r="3" spans="1:4">
      <c r="A3" s="7" t="s">
        <v>2</v>
      </c>
      <c r="B3" s="6">
        <v>95</v>
      </c>
      <c r="C3" s="14"/>
    </row>
    <row r="4" spans="1:4">
      <c r="A4" s="7" t="s">
        <v>3</v>
      </c>
      <c r="B4" s="6">
        <f>TBILLYIELD(B1, B2, B3)</f>
        <v>0.94736842105263153</v>
      </c>
      <c r="C4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3"/>
  <sheetViews>
    <sheetView workbookViewId="0">
      <selection activeCell="D2" sqref="D2"/>
    </sheetView>
  </sheetViews>
  <sheetFormatPr defaultColWidth="12.5703125" defaultRowHeight="15.75" customHeight="1"/>
  <cols>
    <col min="1" max="1" width="15.7109375" bestFit="1" customWidth="1"/>
    <col min="2" max="2" width="13.28515625" customWidth="1"/>
    <col min="3" max="3" width="14.85546875" bestFit="1" customWidth="1"/>
  </cols>
  <sheetData>
    <row r="1" spans="1:5">
      <c r="A1" s="15" t="s">
        <v>0</v>
      </c>
      <c r="B1" s="15" t="s">
        <v>1</v>
      </c>
      <c r="C1" s="15" t="s">
        <v>4</v>
      </c>
      <c r="D1" s="15" t="s">
        <v>3</v>
      </c>
      <c r="E1" s="1"/>
    </row>
    <row r="2" spans="1:5">
      <c r="A2" s="16">
        <v>43952</v>
      </c>
      <c r="B2" s="9">
        <v>44012</v>
      </c>
      <c r="C2" s="6">
        <v>98</v>
      </c>
      <c r="D2" s="17">
        <f t="shared" ref="D2:D3" si="0">TBILLYIELD(A2, B2, C2)</f>
        <v>0.12244897959183673</v>
      </c>
      <c r="E2" s="5"/>
    </row>
    <row r="3" spans="1:5">
      <c r="A3" s="16">
        <v>43952</v>
      </c>
      <c r="B3" s="9">
        <v>44072</v>
      </c>
      <c r="C3" s="6">
        <v>95</v>
      </c>
      <c r="D3" s="17">
        <f t="shared" si="0"/>
        <v>0.15789473684210525</v>
      </c>
      <c r="E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2"/>
  <sheetViews>
    <sheetView workbookViewId="0">
      <selection activeCell="D2" sqref="D2"/>
    </sheetView>
  </sheetViews>
  <sheetFormatPr defaultColWidth="12.5703125" defaultRowHeight="15.75" customHeight="1"/>
  <cols>
    <col min="1" max="1" width="18.140625" customWidth="1"/>
    <col min="2" max="2" width="15.5703125" customWidth="1"/>
    <col min="3" max="3" width="9.42578125" customWidth="1"/>
    <col min="4" max="4" width="19.28515625" customWidth="1"/>
  </cols>
  <sheetData>
    <row r="1" spans="1:6">
      <c r="A1" s="15" t="s">
        <v>0</v>
      </c>
      <c r="B1" s="15" t="s">
        <v>1</v>
      </c>
      <c r="C1" s="15" t="s">
        <v>2</v>
      </c>
      <c r="D1" s="15" t="s">
        <v>5</v>
      </c>
      <c r="E1" s="1"/>
      <c r="F1" s="1"/>
    </row>
    <row r="2" spans="1:6">
      <c r="A2" s="18">
        <v>44652</v>
      </c>
      <c r="B2" s="19">
        <v>44743</v>
      </c>
      <c r="C2" s="20">
        <v>95.5</v>
      </c>
      <c r="D2" s="21" t="str">
        <f>IF(TBILLYIELD(A2, B2, C2) &gt; 0.09, "Good Investment", "Not good")</f>
        <v>Good Investment</v>
      </c>
      <c r="E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Excelmojo</vt:lpstr>
      <vt:lpstr>Intro</vt:lpstr>
      <vt:lpstr>How To Use</vt:lpstr>
      <vt:lpstr>Example 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ketan wadekar</cp:lastModifiedBy>
  <dcterms:modified xsi:type="dcterms:W3CDTF">2025-09-15T07:54:12Z</dcterms:modified>
</cp:coreProperties>
</file>